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ta\Desktop\nada\"/>
    </mc:Choice>
  </mc:AlternateContent>
  <bookViews>
    <workbookView xWindow="0" yWindow="0" windowWidth="20490" windowHeight="7650"/>
  </bookViews>
  <sheets>
    <sheet name="Sheet1" sheetId="1" r:id="rId1"/>
  </sheets>
  <externalReferences>
    <externalReference r:id="rId2"/>
  </externalReferences>
  <definedNames>
    <definedName name="a_r">Sheet1!$I$20:$I$106</definedName>
    <definedName name="card">Sheet1!$J$20:$J$106</definedName>
    <definedName name="gender">Sheet1!$F$20:$F$106</definedName>
    <definedName name="guests">Sheet1!$C$20:$C$106</definedName>
    <definedName name="inv">'[1]Guest list'!$A$5:$A$9</definedName>
    <definedName name="invitations">Sheet1!$G$20:$G$106</definedName>
    <definedName name="no_guests">Sheet1!$E$20:$E$106</definedName>
    <definedName name="sent">Sheet1!$H$20:$H$106</definedName>
    <definedName name="veg">Sheet1!$K$20:$K$106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C17" i="1"/>
  <c r="G16" i="1"/>
  <c r="C16" i="1"/>
  <c r="G13" i="1"/>
  <c r="C13" i="1"/>
  <c r="C11" i="1"/>
  <c r="G11" i="1"/>
  <c r="G10" i="1"/>
  <c r="C7" i="1"/>
  <c r="G6" i="1"/>
  <c r="C6" i="1"/>
  <c r="G5" i="1"/>
  <c r="C5" i="1"/>
  <c r="G7" i="1" l="1"/>
  <c r="G12" i="1"/>
</calcChain>
</file>

<file path=xl/sharedStrings.xml><?xml version="1.0" encoding="utf-8"?>
<sst xmlns="http://schemas.openxmlformats.org/spreadsheetml/2006/main" count="31" uniqueCount="27">
  <si>
    <t>RASPORED SEDENJA</t>
  </si>
  <si>
    <t>Ostali</t>
  </si>
  <si>
    <t>GOSTI SA MLADINE STRANE</t>
  </si>
  <si>
    <t>Rodbina</t>
  </si>
  <si>
    <t>Prijatelji</t>
  </si>
  <si>
    <t>GOSTI SA MLADOŽENJINE STRANE</t>
  </si>
  <si>
    <t>MENI</t>
  </si>
  <si>
    <t>Vegetarijanci</t>
  </si>
  <si>
    <t>Poslate pozivnice</t>
  </si>
  <si>
    <t>Pozivnice za slanje</t>
  </si>
  <si>
    <t>Ukupno pozivnica</t>
  </si>
  <si>
    <t>POZIVNICE</t>
  </si>
  <si>
    <t>ODGOVOR GOSTIJU NA POZIVNICE</t>
  </si>
  <si>
    <t>Ukupno gostiju</t>
  </si>
  <si>
    <t>Gosti koji nisu sigurni</t>
  </si>
  <si>
    <t>Gosti koji su otkazali</t>
  </si>
  <si>
    <t>Gosti koji su potvrdlili</t>
  </si>
  <si>
    <t>ZAHVANICE</t>
  </si>
  <si>
    <t>Poslate zahvalnice</t>
  </si>
  <si>
    <t>Preostale zahvalnice za slanje</t>
  </si>
  <si>
    <t>POZIVNICA POSLATA</t>
  </si>
  <si>
    <t>e-mail ADRESA</t>
  </si>
  <si>
    <t>BROJ TELEFONA</t>
  </si>
  <si>
    <t>NAPOMENA</t>
  </si>
  <si>
    <t>PREZIME  I IME GOSTA</t>
  </si>
  <si>
    <t>R.B.</t>
  </si>
  <si>
    <t>LISTA GOSTIJU ZA VENČANJE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</si>
</sst>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4"/>
      <color indexed="9"/>
      <name val="Arial"/>
      <family val="2"/>
    </font>
    <font>
      <sz val="11"/>
      <color indexed="8"/>
      <name val="Arial"/>
      <family val="2"/>
    </font>
    <font>
      <sz val="11"/>
      <color theme="1" tint="0.249977111117893"/>
      <name val="Arial"/>
      <family val="2"/>
    </font>
    <font>
      <b/>
      <sz val="11"/>
      <color theme="1" tint="0.249977111117893"/>
      <name val="Calibri"/>
      <family val="2"/>
    </font>
    <font>
      <b/>
      <sz val="11"/>
      <color indexed="9"/>
      <name val="Arial"/>
      <family val="2"/>
    </font>
    <font>
      <b/>
      <sz val="20"/>
      <color theme="1" tint="0.249977111117893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ck">
        <color theme="1" tint="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n">
        <color indexed="22"/>
      </left>
      <right style="thin">
        <color indexed="22"/>
      </right>
      <top style="thin">
        <color theme="0" tint="-0.49998474074526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left" vertical="center" inden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left" vertical="center" indent="1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4" borderId="0" xfId="0" applyFont="1" applyFill="1" applyAlignment="1">
      <alignment horizontal="left" vertical="center" indent="1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wrapText="1"/>
    </xf>
    <xf numFmtId="0" fontId="6" fillId="4" borderId="0" xfId="0" applyFont="1" applyFill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left" vertical="center" indent="1"/>
    </xf>
    <xf numFmtId="0" fontId="0" fillId="5" borderId="0" xfId="0" applyFill="1" applyAlignment="1">
      <alignment vertical="center"/>
    </xf>
    <xf numFmtId="0" fontId="0" fillId="4" borderId="0" xfId="0" applyFill="1"/>
    <xf numFmtId="0" fontId="0" fillId="6" borderId="0" xfId="0" applyFill="1"/>
    <xf numFmtId="0" fontId="7" fillId="0" borderId="5" xfId="0" applyFont="1" applyBorder="1"/>
    <xf numFmtId="0" fontId="0" fillId="0" borderId="0" xfId="0" applyBorder="1"/>
    <xf numFmtId="0" fontId="0" fillId="0" borderId="6" xfId="0" applyBorder="1"/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Border="1"/>
    <xf numFmtId="0" fontId="0" fillId="0" borderId="9" xfId="0" applyFill="1" applyBorder="1" applyAlignment="1">
      <alignment horizontal="left" vertical="center" indent="1"/>
    </xf>
    <xf numFmtId="0" fontId="0" fillId="0" borderId="9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indent="1"/>
    </xf>
    <xf numFmtId="0" fontId="8" fillId="4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  <color rgb="FFCC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ta/Desktop/Wedding%20Guest%20List%20Template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est list"/>
      <sheetName val="EULA"/>
    </sheetNames>
    <sheetDataSet>
      <sheetData sheetId="0">
        <row r="5">
          <cell r="A5" t="str">
            <v>Brides Family</v>
          </cell>
        </row>
        <row r="6">
          <cell r="A6" t="str">
            <v>Brides Friends</v>
          </cell>
        </row>
        <row r="7">
          <cell r="A7" t="str">
            <v>Grooms Family</v>
          </cell>
        </row>
        <row r="8">
          <cell r="A8" t="str">
            <v>Grooms Friends</v>
          </cell>
        </row>
        <row r="9">
          <cell r="A9" t="str">
            <v>Other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tabSelected="1" workbookViewId="0">
      <selection activeCell="L14" sqref="L14"/>
    </sheetView>
  </sheetViews>
  <sheetFormatPr defaultRowHeight="15" x14ac:dyDescent="0.25"/>
  <cols>
    <col min="1" max="1" width="4.140625" customWidth="1"/>
    <col min="2" max="2" width="21.5703125" customWidth="1"/>
    <col min="3" max="3" width="17.42578125" customWidth="1"/>
    <col min="4" max="4" width="19.42578125" customWidth="1"/>
    <col min="5" max="5" width="17.42578125" customWidth="1"/>
    <col min="6" max="6" width="16.7109375" customWidth="1"/>
    <col min="7" max="7" width="23" customWidth="1"/>
    <col min="8" max="8" width="0.140625" customWidth="1"/>
    <col min="9" max="9" width="14.140625" customWidth="1"/>
    <col min="10" max="10" width="12.5703125" customWidth="1"/>
  </cols>
  <sheetData>
    <row r="1" spans="1:13" ht="26.25" x14ac:dyDescent="0.25">
      <c r="A1" s="33"/>
      <c r="B1" s="27" t="s">
        <v>26</v>
      </c>
      <c r="C1" s="27"/>
      <c r="D1" s="20"/>
      <c r="E1" s="21"/>
      <c r="F1" s="20"/>
      <c r="G1" s="21"/>
      <c r="H1" s="21"/>
      <c r="I1" s="28"/>
      <c r="J1" s="28"/>
    </row>
    <row r="2" spans="1:13" x14ac:dyDescent="0.25">
      <c r="B2" s="1"/>
      <c r="C2" s="1"/>
      <c r="D2" s="1"/>
      <c r="E2" s="1"/>
      <c r="F2" s="1"/>
      <c r="G2" s="1"/>
      <c r="H2" s="1"/>
      <c r="I2" s="2"/>
      <c r="J2" s="2"/>
    </row>
    <row r="3" spans="1:13" x14ac:dyDescent="0.25">
      <c r="B3" s="3"/>
      <c r="C3" s="3"/>
      <c r="D3" s="3"/>
      <c r="E3" s="2"/>
      <c r="F3" s="2"/>
      <c r="G3" s="2"/>
      <c r="H3" s="2"/>
      <c r="I3" s="2"/>
      <c r="J3" s="2"/>
    </row>
    <row r="4" spans="1:13" x14ac:dyDescent="0.25">
      <c r="A4" s="34"/>
      <c r="B4" s="45" t="s">
        <v>2</v>
      </c>
      <c r="C4" s="45"/>
      <c r="D4" s="3"/>
      <c r="E4" s="45" t="s">
        <v>11</v>
      </c>
      <c r="F4" s="45"/>
      <c r="G4" s="45"/>
      <c r="H4" s="2"/>
      <c r="I4" s="2"/>
    </row>
    <row r="5" spans="1:13" x14ac:dyDescent="0.25">
      <c r="B5" s="4" t="s">
        <v>3</v>
      </c>
      <c r="C5" s="5">
        <f>COUNTIF(guests,B5)</f>
        <v>0</v>
      </c>
      <c r="D5" s="6"/>
      <c r="E5" s="4" t="s">
        <v>10</v>
      </c>
      <c r="F5" s="5"/>
      <c r="G5" s="5">
        <f>SUM(invitations)</f>
        <v>0</v>
      </c>
      <c r="H5" s="5"/>
      <c r="I5" s="5"/>
    </row>
    <row r="6" spans="1:13" x14ac:dyDescent="0.25">
      <c r="B6" s="4" t="s">
        <v>4</v>
      </c>
      <c r="C6" s="5">
        <f>COUNTIF(guests,B6)</f>
        <v>0</v>
      </c>
      <c r="D6" s="22"/>
      <c r="E6" s="4" t="s">
        <v>8</v>
      </c>
      <c r="F6" s="5"/>
      <c r="G6" s="5">
        <f>SUMIF(sent,"Yes",invitations)</f>
        <v>0</v>
      </c>
      <c r="H6" s="5"/>
      <c r="I6" s="5"/>
      <c r="M6" s="36"/>
    </row>
    <row r="7" spans="1:13" ht="15.75" thickBot="1" x14ac:dyDescent="0.3">
      <c r="A7" s="36"/>
      <c r="B7" s="17" t="s">
        <v>1</v>
      </c>
      <c r="C7" s="19">
        <f>COUNTIF(guests,B7)</f>
        <v>0</v>
      </c>
      <c r="D7" s="6"/>
      <c r="E7" s="7" t="s">
        <v>9</v>
      </c>
      <c r="F7" s="8"/>
      <c r="G7" s="8">
        <f>G5-G6</f>
        <v>0</v>
      </c>
      <c r="H7" s="5"/>
      <c r="I7" s="5"/>
      <c r="M7" s="36"/>
    </row>
    <row r="8" spans="1:13" ht="15.75" thickTop="1" x14ac:dyDescent="0.25">
      <c r="A8" s="37"/>
      <c r="B8" s="4"/>
      <c r="C8" s="5"/>
      <c r="D8" s="18"/>
      <c r="E8" s="6"/>
      <c r="F8" s="6"/>
      <c r="G8" s="6"/>
      <c r="H8" s="5"/>
      <c r="I8" s="5"/>
    </row>
    <row r="9" spans="1:13" x14ac:dyDescent="0.25">
      <c r="B9" s="4"/>
      <c r="C9" s="5"/>
      <c r="D9" s="6"/>
      <c r="E9" s="45" t="s">
        <v>12</v>
      </c>
      <c r="F9" s="45"/>
      <c r="G9" s="45"/>
      <c r="H9" s="5"/>
      <c r="I9" s="5"/>
    </row>
    <row r="10" spans="1:13" x14ac:dyDescent="0.25">
      <c r="A10" s="34"/>
      <c r="B10" s="45" t="s">
        <v>5</v>
      </c>
      <c r="C10" s="45"/>
      <c r="D10" s="4"/>
      <c r="E10" s="4" t="s">
        <v>13</v>
      </c>
      <c r="F10" s="5"/>
      <c r="G10" s="5">
        <f>SUM(no_guests)</f>
        <v>0</v>
      </c>
      <c r="H10" s="5"/>
      <c r="I10" s="5"/>
    </row>
    <row r="11" spans="1:13" x14ac:dyDescent="0.25">
      <c r="B11" s="4" t="s">
        <v>3</v>
      </c>
      <c r="C11" s="5">
        <f>COUNTIF(gender,"M")</f>
        <v>0</v>
      </c>
      <c r="D11" s="4"/>
      <c r="E11" s="4" t="s">
        <v>16</v>
      </c>
      <c r="F11" s="5"/>
      <c r="G11" s="5">
        <f>COUNTIF(a_r,"Accepted")</f>
        <v>0</v>
      </c>
      <c r="H11" s="5"/>
      <c r="I11" s="5"/>
    </row>
    <row r="12" spans="1:13" x14ac:dyDescent="0.25">
      <c r="B12" s="16" t="s">
        <v>4</v>
      </c>
      <c r="C12" s="5">
        <v>0</v>
      </c>
      <c r="D12" s="4"/>
      <c r="E12" s="4" t="s">
        <v>14</v>
      </c>
      <c r="F12" s="6"/>
      <c r="G12" s="5">
        <f>G10-G11-G13</f>
        <v>0</v>
      </c>
      <c r="H12" s="5"/>
      <c r="I12" s="5"/>
    </row>
    <row r="13" spans="1:13" ht="15.75" thickBot="1" x14ac:dyDescent="0.3">
      <c r="A13" s="36"/>
      <c r="B13" s="7" t="s">
        <v>1</v>
      </c>
      <c r="C13" s="8">
        <f>COUNTIF(gender,"F")</f>
        <v>0</v>
      </c>
      <c r="D13" s="16"/>
      <c r="E13" s="7" t="s">
        <v>15</v>
      </c>
      <c r="F13" s="8"/>
      <c r="G13" s="8">
        <f>COUNTIF(a_r,"Rejected")</f>
        <v>0</v>
      </c>
      <c r="H13" s="5"/>
      <c r="I13" s="5"/>
    </row>
    <row r="14" spans="1:13" ht="15.75" thickTop="1" x14ac:dyDescent="0.25">
      <c r="A14" s="37"/>
      <c r="B14" s="6"/>
      <c r="C14" s="5"/>
      <c r="D14" s="18"/>
      <c r="E14" s="6"/>
      <c r="F14" s="6"/>
      <c r="G14" s="6"/>
      <c r="H14" s="5"/>
      <c r="I14" s="5"/>
    </row>
    <row r="15" spans="1:13" x14ac:dyDescent="0.25">
      <c r="A15" s="34"/>
      <c r="B15" s="45" t="s">
        <v>6</v>
      </c>
      <c r="C15" s="45"/>
      <c r="D15" s="6"/>
      <c r="E15" s="45" t="s">
        <v>17</v>
      </c>
      <c r="F15" s="45"/>
      <c r="G15" s="45"/>
      <c r="H15" s="5"/>
      <c r="I15" s="5"/>
    </row>
    <row r="16" spans="1:13" x14ac:dyDescent="0.25">
      <c r="B16" s="4" t="s">
        <v>7</v>
      </c>
      <c r="C16" s="5">
        <f>COUNTIF(veg,"Yes")</f>
        <v>0</v>
      </c>
      <c r="D16" s="6"/>
      <c r="E16" s="4" t="s">
        <v>18</v>
      </c>
      <c r="F16" s="5"/>
      <c r="G16" s="5">
        <f>SUMIF(card,"Sent",invitations)</f>
        <v>0</v>
      </c>
      <c r="H16" s="5"/>
      <c r="I16" s="5"/>
    </row>
    <row r="17" spans="1:11" ht="15.75" thickBot="1" x14ac:dyDescent="0.3">
      <c r="A17" s="35"/>
      <c r="B17" s="7" t="s">
        <v>1</v>
      </c>
      <c r="C17" s="8">
        <f>COUNTIF(veg,"No")</f>
        <v>0</v>
      </c>
      <c r="D17" s="6"/>
      <c r="E17" s="7" t="s">
        <v>19</v>
      </c>
      <c r="F17" s="9"/>
      <c r="G17" s="8">
        <f>COUNTIF(card,"sent")</f>
        <v>0</v>
      </c>
      <c r="H17" s="5"/>
      <c r="I17" s="5"/>
    </row>
    <row r="18" spans="1:11" ht="15.75" thickTop="1" x14ac:dyDescent="0.25">
      <c r="B18" s="10"/>
      <c r="C18" s="10"/>
      <c r="D18" s="10"/>
      <c r="E18" s="11"/>
      <c r="F18" s="11"/>
      <c r="G18" s="11"/>
      <c r="H18" s="11"/>
      <c r="I18" s="11"/>
      <c r="J18" s="11"/>
    </row>
    <row r="19" spans="1:11" ht="30" x14ac:dyDescent="0.25">
      <c r="A19" s="46" t="s">
        <v>25</v>
      </c>
      <c r="B19" s="23" t="s">
        <v>24</v>
      </c>
      <c r="C19" s="24" t="s">
        <v>21</v>
      </c>
      <c r="D19" s="24" t="s">
        <v>22</v>
      </c>
      <c r="E19" s="25" t="s">
        <v>20</v>
      </c>
      <c r="F19" s="26" t="s">
        <v>0</v>
      </c>
      <c r="G19" s="25" t="s">
        <v>23</v>
      </c>
      <c r="H19" s="26"/>
      <c r="I19" s="29"/>
      <c r="J19" s="29"/>
    </row>
    <row r="20" spans="1:11" x14ac:dyDescent="0.25">
      <c r="A20" s="41">
        <v>1</v>
      </c>
      <c r="B20" s="41"/>
      <c r="C20" s="42"/>
      <c r="D20" s="43"/>
      <c r="E20" s="43"/>
      <c r="F20" s="44"/>
      <c r="G20" s="44"/>
      <c r="H20" s="38"/>
      <c r="I20" s="14"/>
      <c r="J20" s="14"/>
      <c r="K20" s="14"/>
    </row>
    <row r="21" spans="1:11" x14ac:dyDescent="0.25">
      <c r="A21" s="41">
        <v>2</v>
      </c>
      <c r="B21" s="41"/>
      <c r="C21" s="42"/>
      <c r="D21" s="43"/>
      <c r="E21" s="43"/>
      <c r="F21" s="44"/>
      <c r="G21" s="44"/>
      <c r="H21" s="38"/>
      <c r="I21" s="14"/>
      <c r="J21" s="14"/>
      <c r="K21" s="14"/>
    </row>
    <row r="22" spans="1:11" x14ac:dyDescent="0.25">
      <c r="A22" s="41">
        <v>3</v>
      </c>
      <c r="B22" s="41"/>
      <c r="C22" s="42"/>
      <c r="D22" s="43"/>
      <c r="E22" s="43"/>
      <c r="F22" s="44"/>
      <c r="G22" s="44"/>
      <c r="H22" s="38"/>
      <c r="I22" s="14"/>
      <c r="J22" s="14"/>
      <c r="K22" s="14"/>
    </row>
    <row r="23" spans="1:11" x14ac:dyDescent="0.25">
      <c r="A23" s="41">
        <v>4</v>
      </c>
      <c r="B23" s="41"/>
      <c r="C23" s="42"/>
      <c r="D23" s="43"/>
      <c r="E23" s="43"/>
      <c r="F23" s="44"/>
      <c r="G23" s="44"/>
      <c r="H23" s="38"/>
      <c r="I23" s="14"/>
      <c r="J23" s="14"/>
      <c r="K23" s="14"/>
    </row>
    <row r="24" spans="1:11" x14ac:dyDescent="0.25">
      <c r="A24" s="41">
        <v>5</v>
      </c>
      <c r="B24" s="41"/>
      <c r="C24" s="42"/>
      <c r="D24" s="43"/>
      <c r="E24" s="43"/>
      <c r="F24" s="44"/>
      <c r="G24" s="44"/>
      <c r="H24" s="38"/>
      <c r="I24" s="14"/>
      <c r="J24" s="14"/>
      <c r="K24" s="14"/>
    </row>
    <row r="25" spans="1:11" x14ac:dyDescent="0.25">
      <c r="A25" s="41">
        <v>6</v>
      </c>
      <c r="B25" s="41"/>
      <c r="C25" s="42"/>
      <c r="D25" s="43"/>
      <c r="E25" s="43"/>
      <c r="F25" s="44"/>
      <c r="G25" s="44"/>
      <c r="H25" s="38"/>
      <c r="I25" s="14"/>
      <c r="J25" s="14"/>
      <c r="K25" s="14"/>
    </row>
    <row r="26" spans="1:11" x14ac:dyDescent="0.25">
      <c r="A26" s="41">
        <v>7</v>
      </c>
      <c r="B26" s="41"/>
      <c r="C26" s="42"/>
      <c r="D26" s="43"/>
      <c r="E26" s="43"/>
      <c r="F26" s="44"/>
      <c r="G26" s="44"/>
      <c r="H26" s="38"/>
      <c r="I26" s="14"/>
      <c r="J26" s="14"/>
      <c r="K26" s="14"/>
    </row>
    <row r="27" spans="1:11" x14ac:dyDescent="0.25">
      <c r="A27" s="41">
        <v>8</v>
      </c>
      <c r="B27" s="41"/>
      <c r="C27" s="42"/>
      <c r="D27" s="43"/>
      <c r="E27" s="43"/>
      <c r="F27" s="44"/>
      <c r="G27" s="44"/>
      <c r="H27" s="38"/>
      <c r="I27" s="14"/>
      <c r="J27" s="14"/>
      <c r="K27" s="14"/>
    </row>
    <row r="28" spans="1:11" x14ac:dyDescent="0.25">
      <c r="A28" s="41">
        <v>9</v>
      </c>
      <c r="B28" s="41"/>
      <c r="C28" s="42"/>
      <c r="D28" s="43"/>
      <c r="E28" s="43"/>
      <c r="F28" s="44"/>
      <c r="G28" s="44"/>
      <c r="H28" s="38"/>
      <c r="I28" s="14"/>
      <c r="J28" s="14"/>
      <c r="K28" s="14"/>
    </row>
    <row r="29" spans="1:11" x14ac:dyDescent="0.25">
      <c r="A29" s="41">
        <v>10</v>
      </c>
      <c r="B29" s="41"/>
      <c r="C29" s="42"/>
      <c r="D29" s="43"/>
      <c r="E29" s="43"/>
      <c r="F29" s="44"/>
      <c r="G29" s="44"/>
      <c r="H29" s="38"/>
      <c r="I29" s="14"/>
      <c r="J29" s="14"/>
      <c r="K29" s="14"/>
    </row>
    <row r="30" spans="1:11" x14ac:dyDescent="0.25">
      <c r="A30" s="41">
        <v>11</v>
      </c>
      <c r="B30" s="41"/>
      <c r="C30" s="42"/>
      <c r="D30" s="43"/>
      <c r="E30" s="43"/>
      <c r="F30" s="44"/>
      <c r="G30" s="44"/>
      <c r="H30" s="38"/>
      <c r="I30" s="14"/>
      <c r="J30" s="14"/>
      <c r="K30" s="14"/>
    </row>
    <row r="31" spans="1:11" x14ac:dyDescent="0.25">
      <c r="A31" s="41">
        <v>12</v>
      </c>
      <c r="B31" s="41"/>
      <c r="C31" s="42"/>
      <c r="D31" s="43"/>
      <c r="E31" s="43"/>
      <c r="F31" s="44"/>
      <c r="G31" s="44"/>
      <c r="H31" s="38"/>
      <c r="I31" s="14"/>
      <c r="J31" s="14"/>
      <c r="K31" s="14"/>
    </row>
    <row r="32" spans="1:11" x14ac:dyDescent="0.25">
      <c r="A32" s="41">
        <v>13</v>
      </c>
      <c r="B32" s="41"/>
      <c r="C32" s="42"/>
      <c r="D32" s="43"/>
      <c r="E32" s="43"/>
      <c r="F32" s="44"/>
      <c r="G32" s="44"/>
      <c r="H32" s="38"/>
      <c r="I32" s="14"/>
      <c r="J32" s="14"/>
      <c r="K32" s="14"/>
    </row>
    <row r="33" spans="1:11" x14ac:dyDescent="0.25">
      <c r="A33" s="41">
        <v>14</v>
      </c>
      <c r="B33" s="41"/>
      <c r="C33" s="42"/>
      <c r="D33" s="43"/>
      <c r="E33" s="43"/>
      <c r="F33" s="44"/>
      <c r="G33" s="44"/>
      <c r="H33" s="38"/>
      <c r="I33" s="14"/>
      <c r="J33" s="14"/>
      <c r="K33" s="14"/>
    </row>
    <row r="34" spans="1:11" x14ac:dyDescent="0.25">
      <c r="A34" s="41">
        <v>15</v>
      </c>
      <c r="B34" s="41"/>
      <c r="C34" s="42"/>
      <c r="D34" s="43"/>
      <c r="E34" s="43"/>
      <c r="F34" s="44"/>
      <c r="G34" s="44"/>
      <c r="H34" s="38"/>
      <c r="I34" s="14"/>
      <c r="J34" s="14"/>
      <c r="K34" s="14"/>
    </row>
    <row r="35" spans="1:11" x14ac:dyDescent="0.25">
      <c r="A35" s="41">
        <v>16</v>
      </c>
      <c r="B35" s="41"/>
      <c r="C35" s="42"/>
      <c r="D35" s="43"/>
      <c r="E35" s="43"/>
      <c r="F35" s="44"/>
      <c r="G35" s="44"/>
      <c r="H35" s="38"/>
      <c r="I35" s="14"/>
      <c r="J35" s="14"/>
      <c r="K35" s="14"/>
    </row>
    <row r="36" spans="1:11" x14ac:dyDescent="0.25">
      <c r="A36" s="41">
        <v>17</v>
      </c>
      <c r="B36" s="41"/>
      <c r="C36" s="42"/>
      <c r="D36" s="43"/>
      <c r="E36" s="43"/>
      <c r="F36" s="44"/>
      <c r="G36" s="44"/>
      <c r="H36" s="38"/>
      <c r="I36" s="14"/>
      <c r="J36" s="14"/>
      <c r="K36" s="14"/>
    </row>
    <row r="37" spans="1:11" x14ac:dyDescent="0.25">
      <c r="A37" s="41">
        <v>18</v>
      </c>
      <c r="B37" s="41"/>
      <c r="C37" s="42"/>
      <c r="D37" s="43"/>
      <c r="E37" s="43"/>
      <c r="F37" s="44"/>
      <c r="G37" s="44"/>
      <c r="H37" s="38"/>
      <c r="I37" s="14"/>
      <c r="J37" s="14"/>
      <c r="K37" s="14"/>
    </row>
    <row r="38" spans="1:11" x14ac:dyDescent="0.25">
      <c r="A38" s="41">
        <v>19</v>
      </c>
      <c r="B38" s="41"/>
      <c r="C38" s="42"/>
      <c r="D38" s="43"/>
      <c r="E38" s="43"/>
      <c r="F38" s="44"/>
      <c r="G38" s="44"/>
      <c r="H38" s="38"/>
      <c r="I38" s="14"/>
      <c r="J38" s="14"/>
      <c r="K38" s="14"/>
    </row>
    <row r="39" spans="1:11" x14ac:dyDescent="0.25">
      <c r="A39" s="41">
        <v>20</v>
      </c>
      <c r="B39" s="41"/>
      <c r="C39" s="42"/>
      <c r="D39" s="43"/>
      <c r="E39" s="43"/>
      <c r="F39" s="44"/>
      <c r="G39" s="44"/>
      <c r="H39" s="38"/>
      <c r="I39" s="14"/>
      <c r="J39" s="14"/>
      <c r="K39" s="14"/>
    </row>
    <row r="40" spans="1:11" x14ac:dyDescent="0.25">
      <c r="A40" s="41">
        <v>21</v>
      </c>
      <c r="B40" s="41"/>
      <c r="C40" s="42"/>
      <c r="D40" s="43"/>
      <c r="E40" s="43"/>
      <c r="F40" s="44"/>
      <c r="G40" s="44"/>
      <c r="H40" s="38"/>
      <c r="I40" s="14"/>
      <c r="J40" s="14"/>
      <c r="K40" s="14"/>
    </row>
    <row r="41" spans="1:11" x14ac:dyDescent="0.25">
      <c r="A41" s="41">
        <v>22</v>
      </c>
      <c r="B41" s="41"/>
      <c r="C41" s="42"/>
      <c r="D41" s="43"/>
      <c r="E41" s="43"/>
      <c r="F41" s="44"/>
      <c r="G41" s="44"/>
      <c r="H41" s="38"/>
      <c r="I41" s="14"/>
      <c r="J41" s="14"/>
      <c r="K41" s="14"/>
    </row>
    <row r="42" spans="1:11" x14ac:dyDescent="0.25">
      <c r="A42" s="41">
        <v>23</v>
      </c>
      <c r="B42" s="41"/>
      <c r="C42" s="42"/>
      <c r="D42" s="43"/>
      <c r="E42" s="43"/>
      <c r="F42" s="44"/>
      <c r="G42" s="44"/>
      <c r="H42" s="38"/>
      <c r="I42" s="14"/>
      <c r="J42" s="14"/>
      <c r="K42" s="14"/>
    </row>
    <row r="43" spans="1:11" x14ac:dyDescent="0.25">
      <c r="A43" s="41">
        <v>24</v>
      </c>
      <c r="B43" s="41"/>
      <c r="C43" s="42"/>
      <c r="D43" s="43"/>
      <c r="E43" s="43"/>
      <c r="F43" s="44"/>
      <c r="G43" s="44"/>
      <c r="H43" s="38"/>
      <c r="I43" s="14"/>
      <c r="J43" s="14"/>
      <c r="K43" s="14"/>
    </row>
    <row r="44" spans="1:11" x14ac:dyDescent="0.25">
      <c r="A44" s="41">
        <v>25</v>
      </c>
      <c r="B44" s="41"/>
      <c r="C44" s="42"/>
      <c r="D44" s="43"/>
      <c r="E44" s="43"/>
      <c r="F44" s="44"/>
      <c r="G44" s="44"/>
      <c r="H44" s="38"/>
      <c r="I44" s="14"/>
      <c r="J44" s="14"/>
      <c r="K44" s="14"/>
    </row>
    <row r="45" spans="1:11" x14ac:dyDescent="0.25">
      <c r="A45" s="41">
        <v>26</v>
      </c>
      <c r="B45" s="41"/>
      <c r="C45" s="42"/>
      <c r="D45" s="43"/>
      <c r="E45" s="43"/>
      <c r="F45" s="44"/>
      <c r="G45" s="44"/>
      <c r="H45" s="38"/>
      <c r="I45" s="14"/>
      <c r="J45" s="14"/>
      <c r="K45" s="14"/>
    </row>
    <row r="46" spans="1:11" x14ac:dyDescent="0.25">
      <c r="A46" s="41">
        <v>27</v>
      </c>
      <c r="B46" s="41"/>
      <c r="C46" s="42"/>
      <c r="D46" s="43"/>
      <c r="E46" s="43"/>
      <c r="F46" s="44"/>
      <c r="G46" s="44"/>
      <c r="H46" s="38"/>
      <c r="I46" s="14"/>
      <c r="J46" s="14"/>
      <c r="K46" s="14"/>
    </row>
    <row r="47" spans="1:11" x14ac:dyDescent="0.25">
      <c r="A47" s="41">
        <v>28</v>
      </c>
      <c r="B47" s="41"/>
      <c r="C47" s="42"/>
      <c r="D47" s="43"/>
      <c r="E47" s="43"/>
      <c r="F47" s="44"/>
      <c r="G47" s="44"/>
      <c r="H47" s="38"/>
      <c r="I47" s="14"/>
      <c r="J47" s="14"/>
      <c r="K47" s="14"/>
    </row>
    <row r="48" spans="1:11" x14ac:dyDescent="0.25">
      <c r="A48" s="41">
        <v>29</v>
      </c>
      <c r="B48" s="41"/>
      <c r="C48" s="42"/>
      <c r="D48" s="43"/>
      <c r="E48" s="43"/>
      <c r="F48" s="44"/>
      <c r="G48" s="44"/>
      <c r="H48" s="38"/>
      <c r="I48" s="14"/>
      <c r="J48" s="14"/>
      <c r="K48" s="14"/>
    </row>
    <row r="49" spans="1:11" x14ac:dyDescent="0.25">
      <c r="A49" s="41">
        <v>30</v>
      </c>
      <c r="B49" s="41"/>
      <c r="C49" s="42"/>
      <c r="D49" s="43"/>
      <c r="E49" s="43"/>
      <c r="F49" s="44"/>
      <c r="G49" s="44"/>
      <c r="H49" s="38"/>
      <c r="I49" s="14"/>
      <c r="J49" s="14"/>
      <c r="K49" s="14"/>
    </row>
    <row r="50" spans="1:11" x14ac:dyDescent="0.25">
      <c r="A50" s="41">
        <v>31</v>
      </c>
      <c r="B50" s="41"/>
      <c r="C50" s="42"/>
      <c r="D50" s="43"/>
      <c r="E50" s="43"/>
      <c r="F50" s="44"/>
      <c r="G50" s="44"/>
      <c r="H50" s="38"/>
      <c r="I50" s="14"/>
      <c r="J50" s="14"/>
      <c r="K50" s="14"/>
    </row>
    <row r="51" spans="1:11" x14ac:dyDescent="0.25">
      <c r="A51" s="41">
        <v>32</v>
      </c>
      <c r="B51" s="41"/>
      <c r="C51" s="42"/>
      <c r="D51" s="43"/>
      <c r="E51" s="43"/>
      <c r="F51" s="44"/>
      <c r="G51" s="44"/>
      <c r="H51" s="38"/>
      <c r="I51" s="14"/>
      <c r="J51" s="14"/>
      <c r="K51" s="14"/>
    </row>
    <row r="52" spans="1:11" x14ac:dyDescent="0.25">
      <c r="A52" s="41">
        <v>33</v>
      </c>
      <c r="B52" s="41"/>
      <c r="C52" s="42"/>
      <c r="D52" s="43"/>
      <c r="E52" s="43"/>
      <c r="F52" s="44"/>
      <c r="G52" s="44"/>
      <c r="H52" s="38"/>
      <c r="I52" s="14"/>
      <c r="J52" s="14"/>
      <c r="K52" s="14"/>
    </row>
    <row r="53" spans="1:11" x14ac:dyDescent="0.25">
      <c r="A53" s="41">
        <v>34</v>
      </c>
      <c r="B53" s="41"/>
      <c r="C53" s="42"/>
      <c r="D53" s="43"/>
      <c r="E53" s="43"/>
      <c r="F53" s="44"/>
      <c r="G53" s="44"/>
      <c r="H53" s="38"/>
      <c r="I53" s="14"/>
      <c r="J53" s="14"/>
      <c r="K53" s="14"/>
    </row>
    <row r="54" spans="1:11" x14ac:dyDescent="0.25">
      <c r="A54" s="41">
        <v>35</v>
      </c>
      <c r="B54" s="41"/>
      <c r="C54" s="42"/>
      <c r="D54" s="43"/>
      <c r="E54" s="43"/>
      <c r="F54" s="44"/>
      <c r="G54" s="44"/>
      <c r="H54" s="38"/>
      <c r="I54" s="14"/>
      <c r="J54" s="14"/>
      <c r="K54" s="14"/>
    </row>
    <row r="55" spans="1:11" x14ac:dyDescent="0.25">
      <c r="A55" s="41">
        <v>36</v>
      </c>
      <c r="B55" s="41"/>
      <c r="C55" s="42"/>
      <c r="D55" s="43"/>
      <c r="E55" s="43"/>
      <c r="F55" s="44"/>
      <c r="G55" s="44"/>
      <c r="H55" s="38"/>
      <c r="I55" s="14"/>
      <c r="J55" s="14"/>
      <c r="K55" s="14"/>
    </row>
    <row r="56" spans="1:11" x14ac:dyDescent="0.25">
      <c r="A56" s="41">
        <v>37</v>
      </c>
      <c r="B56" s="41"/>
      <c r="C56" s="42"/>
      <c r="D56" s="43"/>
      <c r="E56" s="43"/>
      <c r="F56" s="44"/>
      <c r="G56" s="44"/>
      <c r="H56" s="38"/>
      <c r="I56" s="14"/>
      <c r="J56" s="14"/>
      <c r="K56" s="14"/>
    </row>
    <row r="57" spans="1:11" x14ac:dyDescent="0.25">
      <c r="A57" s="41">
        <v>38</v>
      </c>
      <c r="B57" s="41"/>
      <c r="C57" s="42"/>
      <c r="D57" s="43"/>
      <c r="E57" s="43"/>
      <c r="F57" s="44"/>
      <c r="G57" s="44"/>
      <c r="H57" s="38"/>
      <c r="I57" s="14"/>
      <c r="J57" s="14"/>
      <c r="K57" s="14"/>
    </row>
    <row r="58" spans="1:11" x14ac:dyDescent="0.25">
      <c r="A58" s="41">
        <v>39</v>
      </c>
      <c r="B58" s="41"/>
      <c r="C58" s="42"/>
      <c r="D58" s="43"/>
      <c r="E58" s="43"/>
      <c r="F58" s="44"/>
      <c r="G58" s="44"/>
      <c r="H58" s="38"/>
      <c r="I58" s="14"/>
      <c r="J58" s="14"/>
      <c r="K58" s="14"/>
    </row>
    <row r="59" spans="1:11" x14ac:dyDescent="0.25">
      <c r="A59" s="41">
        <v>40</v>
      </c>
      <c r="B59" s="41"/>
      <c r="C59" s="42"/>
      <c r="D59" s="43"/>
      <c r="E59" s="43"/>
      <c r="F59" s="44"/>
      <c r="G59" s="44"/>
      <c r="H59" s="38"/>
      <c r="I59" s="14"/>
      <c r="J59" s="14"/>
      <c r="K59" s="14"/>
    </row>
    <row r="60" spans="1:11" x14ac:dyDescent="0.25">
      <c r="A60" s="41">
        <v>41</v>
      </c>
      <c r="B60" s="41"/>
      <c r="C60" s="42"/>
      <c r="D60" s="43"/>
      <c r="E60" s="43"/>
      <c r="F60" s="44"/>
      <c r="G60" s="44"/>
      <c r="H60" s="38"/>
      <c r="I60" s="14"/>
      <c r="J60" s="14"/>
      <c r="K60" s="14"/>
    </row>
    <row r="61" spans="1:11" x14ac:dyDescent="0.25">
      <c r="A61" s="41">
        <v>42</v>
      </c>
      <c r="B61" s="41"/>
      <c r="C61" s="42"/>
      <c r="D61" s="43"/>
      <c r="E61" s="43"/>
      <c r="F61" s="44"/>
      <c r="G61" s="44"/>
      <c r="H61" s="38"/>
      <c r="I61" s="14"/>
      <c r="J61" s="14"/>
      <c r="K61" s="14"/>
    </row>
    <row r="62" spans="1:11" x14ac:dyDescent="0.25">
      <c r="A62" s="41">
        <v>43</v>
      </c>
      <c r="B62" s="41"/>
      <c r="C62" s="42"/>
      <c r="D62" s="43"/>
      <c r="E62" s="43"/>
      <c r="F62" s="44"/>
      <c r="G62" s="44"/>
      <c r="H62" s="38"/>
      <c r="I62" s="14"/>
      <c r="J62" s="14"/>
      <c r="K62" s="14"/>
    </row>
    <row r="63" spans="1:11" x14ac:dyDescent="0.25">
      <c r="A63" s="41">
        <v>44</v>
      </c>
      <c r="B63" s="41"/>
      <c r="C63" s="42"/>
      <c r="D63" s="43"/>
      <c r="E63" s="43"/>
      <c r="F63" s="44"/>
      <c r="G63" s="44"/>
      <c r="H63" s="38"/>
      <c r="I63" s="14"/>
      <c r="J63" s="14"/>
      <c r="K63" s="14"/>
    </row>
    <row r="64" spans="1:11" x14ac:dyDescent="0.25">
      <c r="A64" s="41">
        <v>45</v>
      </c>
      <c r="B64" s="41"/>
      <c r="C64" s="42"/>
      <c r="D64" s="43"/>
      <c r="E64" s="43"/>
      <c r="F64" s="44"/>
      <c r="G64" s="44"/>
      <c r="H64" s="38"/>
      <c r="I64" s="14"/>
      <c r="J64" s="14"/>
      <c r="K64" s="14"/>
    </row>
    <row r="65" spans="1:11" x14ac:dyDescent="0.25">
      <c r="A65" s="41">
        <v>46</v>
      </c>
      <c r="B65" s="41"/>
      <c r="C65" s="42"/>
      <c r="D65" s="43"/>
      <c r="E65" s="43"/>
      <c r="F65" s="44"/>
      <c r="G65" s="44"/>
      <c r="H65" s="38"/>
      <c r="I65" s="14"/>
      <c r="J65" s="14"/>
      <c r="K65" s="14"/>
    </row>
    <row r="66" spans="1:11" x14ac:dyDescent="0.25">
      <c r="A66" s="41">
        <v>47</v>
      </c>
      <c r="B66" s="41"/>
      <c r="C66" s="42"/>
      <c r="D66" s="43"/>
      <c r="E66" s="43"/>
      <c r="F66" s="44"/>
      <c r="G66" s="44"/>
      <c r="H66" s="38"/>
      <c r="I66" s="14"/>
      <c r="J66" s="14"/>
      <c r="K66" s="14"/>
    </row>
    <row r="67" spans="1:11" x14ac:dyDescent="0.25">
      <c r="A67" s="41">
        <v>48</v>
      </c>
      <c r="B67" s="41"/>
      <c r="C67" s="42"/>
      <c r="D67" s="43"/>
      <c r="E67" s="43"/>
      <c r="F67" s="44"/>
      <c r="G67" s="44"/>
      <c r="H67" s="38"/>
      <c r="I67" s="14"/>
      <c r="J67" s="14"/>
      <c r="K67" s="14"/>
    </row>
    <row r="68" spans="1:11" x14ac:dyDescent="0.25">
      <c r="A68" s="41">
        <v>49</v>
      </c>
      <c r="B68" s="41"/>
      <c r="C68" s="42"/>
      <c r="D68" s="43"/>
      <c r="E68" s="43"/>
      <c r="F68" s="44"/>
      <c r="G68" s="44"/>
      <c r="H68" s="38"/>
      <c r="I68" s="14"/>
      <c r="J68" s="14"/>
      <c r="K68" s="14"/>
    </row>
    <row r="69" spans="1:11" x14ac:dyDescent="0.25">
      <c r="A69" s="41">
        <v>50</v>
      </c>
      <c r="B69" s="41"/>
      <c r="C69" s="42"/>
      <c r="D69" s="43"/>
      <c r="E69" s="43"/>
      <c r="F69" s="44"/>
      <c r="G69" s="44"/>
      <c r="H69" s="38"/>
      <c r="I69" s="14"/>
      <c r="J69" s="14"/>
      <c r="K69" s="14"/>
    </row>
    <row r="70" spans="1:11" x14ac:dyDescent="0.25">
      <c r="A70" s="41">
        <v>51</v>
      </c>
      <c r="B70" s="41"/>
      <c r="C70" s="42"/>
      <c r="D70" s="43"/>
      <c r="E70" s="43"/>
      <c r="F70" s="44"/>
      <c r="G70" s="44"/>
      <c r="H70" s="38"/>
      <c r="I70" s="14"/>
      <c r="J70" s="14"/>
      <c r="K70" s="14"/>
    </row>
    <row r="71" spans="1:11" x14ac:dyDescent="0.25">
      <c r="A71" s="41">
        <v>52</v>
      </c>
      <c r="B71" s="41"/>
      <c r="C71" s="42"/>
      <c r="D71" s="43"/>
      <c r="E71" s="43"/>
      <c r="F71" s="44"/>
      <c r="G71" s="44"/>
      <c r="H71" s="38"/>
      <c r="I71" s="14"/>
      <c r="J71" s="14"/>
      <c r="K71" s="14"/>
    </row>
    <row r="72" spans="1:11" x14ac:dyDescent="0.25">
      <c r="A72" s="41">
        <v>53</v>
      </c>
      <c r="B72" s="41"/>
      <c r="C72" s="42"/>
      <c r="D72" s="43"/>
      <c r="E72" s="43"/>
      <c r="F72" s="44"/>
      <c r="G72" s="44"/>
      <c r="H72" s="38"/>
      <c r="I72" s="14"/>
      <c r="J72" s="14"/>
      <c r="K72" s="14"/>
    </row>
    <row r="73" spans="1:11" x14ac:dyDescent="0.25">
      <c r="A73" s="41">
        <v>54</v>
      </c>
      <c r="B73" s="41"/>
      <c r="C73" s="42"/>
      <c r="D73" s="43"/>
      <c r="E73" s="43"/>
      <c r="F73" s="44"/>
      <c r="G73" s="44"/>
      <c r="H73" s="38"/>
      <c r="I73" s="14"/>
      <c r="J73" s="14"/>
      <c r="K73" s="14"/>
    </row>
    <row r="74" spans="1:11" x14ac:dyDescent="0.25">
      <c r="A74" s="41">
        <v>55</v>
      </c>
      <c r="B74" s="41"/>
      <c r="C74" s="42"/>
      <c r="D74" s="43"/>
      <c r="E74" s="43"/>
      <c r="F74" s="44"/>
      <c r="G74" s="44"/>
      <c r="H74" s="38"/>
      <c r="I74" s="14"/>
      <c r="J74" s="14"/>
      <c r="K74" s="14"/>
    </row>
    <row r="75" spans="1:11" x14ac:dyDescent="0.25">
      <c r="A75" s="41">
        <v>56</v>
      </c>
      <c r="B75" s="41"/>
      <c r="C75" s="42"/>
      <c r="D75" s="43"/>
      <c r="E75" s="43"/>
      <c r="F75" s="44"/>
      <c r="G75" s="44"/>
      <c r="H75" s="38"/>
      <c r="I75" s="14"/>
      <c r="J75" s="14"/>
      <c r="K75" s="14"/>
    </row>
    <row r="76" spans="1:11" x14ac:dyDescent="0.25">
      <c r="A76" s="41">
        <v>57</v>
      </c>
      <c r="B76" s="41"/>
      <c r="C76" s="42"/>
      <c r="D76" s="43"/>
      <c r="E76" s="43"/>
      <c r="F76" s="44"/>
      <c r="G76" s="44"/>
      <c r="H76" s="38"/>
      <c r="I76" s="14"/>
      <c r="J76" s="14"/>
      <c r="K76" s="14"/>
    </row>
    <row r="77" spans="1:11" x14ac:dyDescent="0.25">
      <c r="A77" s="41">
        <v>58</v>
      </c>
      <c r="B77" s="41"/>
      <c r="C77" s="42"/>
      <c r="D77" s="43"/>
      <c r="E77" s="43"/>
      <c r="F77" s="44"/>
      <c r="G77" s="44"/>
      <c r="H77" s="38"/>
      <c r="I77" s="14"/>
      <c r="J77" s="14"/>
      <c r="K77" s="14"/>
    </row>
    <row r="78" spans="1:11" x14ac:dyDescent="0.25">
      <c r="A78" s="41">
        <v>59</v>
      </c>
      <c r="B78" s="41"/>
      <c r="C78" s="42"/>
      <c r="D78" s="43"/>
      <c r="E78" s="43"/>
      <c r="F78" s="44"/>
      <c r="G78" s="44"/>
      <c r="H78" s="38"/>
      <c r="I78" s="14"/>
      <c r="J78" s="14"/>
      <c r="K78" s="14"/>
    </row>
    <row r="79" spans="1:11" x14ac:dyDescent="0.25">
      <c r="A79" s="41">
        <v>60</v>
      </c>
      <c r="B79" s="41"/>
      <c r="C79" s="42"/>
      <c r="D79" s="43"/>
      <c r="E79" s="43"/>
      <c r="F79" s="44"/>
      <c r="G79" s="44"/>
      <c r="H79" s="38"/>
      <c r="I79" s="14"/>
      <c r="J79" s="14"/>
      <c r="K79" s="14"/>
    </row>
    <row r="80" spans="1:11" x14ac:dyDescent="0.25">
      <c r="A80" s="41">
        <v>61</v>
      </c>
      <c r="B80" s="41"/>
      <c r="C80" s="42"/>
      <c r="D80" s="43"/>
      <c r="E80" s="43"/>
      <c r="F80" s="44"/>
      <c r="G80" s="44"/>
      <c r="H80" s="38"/>
      <c r="I80" s="14"/>
      <c r="J80" s="14"/>
      <c r="K80" s="14"/>
    </row>
    <row r="81" spans="1:11" x14ac:dyDescent="0.25">
      <c r="A81" s="41">
        <v>62</v>
      </c>
      <c r="B81" s="41"/>
      <c r="C81" s="42"/>
      <c r="D81" s="43"/>
      <c r="E81" s="43"/>
      <c r="F81" s="44"/>
      <c r="G81" s="44"/>
      <c r="H81" s="38"/>
      <c r="I81" s="14"/>
      <c r="J81" s="14"/>
      <c r="K81" s="14"/>
    </row>
    <row r="82" spans="1:11" x14ac:dyDescent="0.25">
      <c r="A82" s="41">
        <v>63</v>
      </c>
      <c r="B82" s="41"/>
      <c r="C82" s="42"/>
      <c r="D82" s="43"/>
      <c r="E82" s="43"/>
      <c r="F82" s="44"/>
      <c r="G82" s="44"/>
      <c r="H82" s="38"/>
      <c r="I82" s="14"/>
      <c r="J82" s="14"/>
      <c r="K82" s="14"/>
    </row>
    <row r="83" spans="1:11" x14ac:dyDescent="0.25">
      <c r="A83" s="41">
        <v>64</v>
      </c>
      <c r="B83" s="41"/>
      <c r="C83" s="42"/>
      <c r="D83" s="43"/>
      <c r="E83" s="43"/>
      <c r="F83" s="44"/>
      <c r="G83" s="44"/>
      <c r="H83" s="38"/>
      <c r="I83" s="14"/>
      <c r="J83" s="14"/>
      <c r="K83" s="14"/>
    </row>
    <row r="84" spans="1:11" x14ac:dyDescent="0.25">
      <c r="A84" s="41">
        <v>65</v>
      </c>
      <c r="B84" s="41"/>
      <c r="C84" s="42"/>
      <c r="D84" s="43"/>
      <c r="E84" s="43"/>
      <c r="F84" s="44"/>
      <c r="G84" s="44"/>
      <c r="H84" s="38"/>
      <c r="I84" s="14"/>
      <c r="J84" s="14"/>
      <c r="K84" s="14"/>
    </row>
    <row r="85" spans="1:11" x14ac:dyDescent="0.25">
      <c r="A85" s="41">
        <v>66</v>
      </c>
      <c r="B85" s="41"/>
      <c r="C85" s="42"/>
      <c r="D85" s="43"/>
      <c r="E85" s="43"/>
      <c r="F85" s="44"/>
      <c r="G85" s="44"/>
      <c r="H85" s="38"/>
      <c r="I85" s="14"/>
      <c r="J85" s="14"/>
      <c r="K85" s="14"/>
    </row>
    <row r="86" spans="1:11" x14ac:dyDescent="0.25">
      <c r="A86" s="41">
        <v>67</v>
      </c>
      <c r="B86" s="41"/>
      <c r="C86" s="42"/>
      <c r="D86" s="43"/>
      <c r="E86" s="43"/>
      <c r="F86" s="44"/>
      <c r="G86" s="44"/>
      <c r="H86" s="38"/>
      <c r="I86" s="14"/>
      <c r="J86" s="14"/>
      <c r="K86" s="14"/>
    </row>
    <row r="87" spans="1:11" x14ac:dyDescent="0.25">
      <c r="A87" s="41">
        <v>68</v>
      </c>
      <c r="B87" s="41"/>
      <c r="C87" s="42"/>
      <c r="D87" s="43"/>
      <c r="E87" s="43"/>
      <c r="F87" s="44"/>
      <c r="G87" s="44"/>
      <c r="H87" s="38"/>
      <c r="I87" s="14"/>
      <c r="J87" s="14"/>
      <c r="K87" s="14"/>
    </row>
    <row r="88" spans="1:11" x14ac:dyDescent="0.25">
      <c r="A88" s="41">
        <v>69</v>
      </c>
      <c r="B88" s="41"/>
      <c r="C88" s="42"/>
      <c r="D88" s="43"/>
      <c r="E88" s="43"/>
      <c r="F88" s="44"/>
      <c r="G88" s="44"/>
      <c r="H88" s="38"/>
      <c r="I88" s="14"/>
      <c r="J88" s="14"/>
      <c r="K88" s="14"/>
    </row>
    <row r="89" spans="1:11" x14ac:dyDescent="0.25">
      <c r="A89" s="41">
        <v>70</v>
      </c>
      <c r="B89" s="41"/>
      <c r="C89" s="42"/>
      <c r="D89" s="43"/>
      <c r="E89" s="43"/>
      <c r="F89" s="44"/>
      <c r="G89" s="44"/>
      <c r="H89" s="38"/>
      <c r="I89" s="14"/>
      <c r="J89" s="14"/>
      <c r="K89" s="14"/>
    </row>
    <row r="90" spans="1:11" x14ac:dyDescent="0.25">
      <c r="A90" s="41">
        <v>71</v>
      </c>
      <c r="B90" s="41"/>
      <c r="C90" s="42"/>
      <c r="D90" s="43"/>
      <c r="E90" s="43"/>
      <c r="F90" s="44"/>
      <c r="G90" s="44"/>
      <c r="H90" s="38"/>
      <c r="I90" s="14"/>
      <c r="J90" s="14"/>
      <c r="K90" s="14"/>
    </row>
    <row r="91" spans="1:11" x14ac:dyDescent="0.25">
      <c r="A91" s="41">
        <v>72</v>
      </c>
      <c r="B91" s="41"/>
      <c r="C91" s="42"/>
      <c r="D91" s="43"/>
      <c r="E91" s="43"/>
      <c r="F91" s="44"/>
      <c r="G91" s="44"/>
      <c r="H91" s="38"/>
      <c r="I91" s="14"/>
      <c r="J91" s="14"/>
      <c r="K91" s="14"/>
    </row>
    <row r="92" spans="1:11" x14ac:dyDescent="0.25">
      <c r="A92" s="41">
        <v>73</v>
      </c>
      <c r="B92" s="41"/>
      <c r="C92" s="42"/>
      <c r="D92" s="43"/>
      <c r="E92" s="43"/>
      <c r="F92" s="44"/>
      <c r="G92" s="44"/>
      <c r="H92" s="38"/>
      <c r="I92" s="14"/>
      <c r="J92" s="14"/>
      <c r="K92" s="14"/>
    </row>
    <row r="93" spans="1:11" x14ac:dyDescent="0.25">
      <c r="A93" s="41">
        <v>74</v>
      </c>
      <c r="B93" s="41"/>
      <c r="C93" s="42"/>
      <c r="D93" s="43"/>
      <c r="E93" s="43"/>
      <c r="F93" s="44"/>
      <c r="G93" s="44"/>
      <c r="H93" s="38"/>
      <c r="I93" s="14"/>
      <c r="J93" s="14"/>
      <c r="K93" s="14"/>
    </row>
    <row r="94" spans="1:11" x14ac:dyDescent="0.25">
      <c r="A94" s="41">
        <v>75</v>
      </c>
      <c r="B94" s="41"/>
      <c r="C94" s="42"/>
      <c r="D94" s="43"/>
      <c r="E94" s="43"/>
      <c r="F94" s="44"/>
      <c r="G94" s="44"/>
      <c r="H94" s="38"/>
      <c r="I94" s="14"/>
      <c r="J94" s="14"/>
      <c r="K94" s="14"/>
    </row>
    <row r="95" spans="1:11" x14ac:dyDescent="0.25">
      <c r="A95" s="41">
        <v>76</v>
      </c>
      <c r="B95" s="41"/>
      <c r="C95" s="42"/>
      <c r="D95" s="43"/>
      <c r="E95" s="43"/>
      <c r="F95" s="44"/>
      <c r="G95" s="44"/>
      <c r="H95" s="38"/>
      <c r="I95" s="14"/>
      <c r="J95" s="14"/>
      <c r="K95" s="14"/>
    </row>
    <row r="96" spans="1:11" x14ac:dyDescent="0.25">
      <c r="A96" s="41">
        <v>77</v>
      </c>
      <c r="B96" s="41"/>
      <c r="C96" s="42"/>
      <c r="D96" s="43"/>
      <c r="E96" s="43"/>
      <c r="F96" s="44"/>
      <c r="G96" s="44"/>
      <c r="H96" s="38"/>
      <c r="I96" s="14"/>
      <c r="J96" s="14"/>
      <c r="K96" s="14"/>
    </row>
    <row r="97" spans="1:11" x14ac:dyDescent="0.25">
      <c r="A97" s="41">
        <v>78</v>
      </c>
      <c r="B97" s="41"/>
      <c r="C97" s="42"/>
      <c r="D97" s="43"/>
      <c r="E97" s="43"/>
      <c r="F97" s="44"/>
      <c r="G97" s="44"/>
      <c r="H97" s="38"/>
      <c r="I97" s="14"/>
      <c r="J97" s="14"/>
      <c r="K97" s="14"/>
    </row>
    <row r="98" spans="1:11" x14ac:dyDescent="0.25">
      <c r="A98" s="41">
        <v>79</v>
      </c>
      <c r="B98" s="41"/>
      <c r="C98" s="42"/>
      <c r="D98" s="43"/>
      <c r="E98" s="43"/>
      <c r="F98" s="44"/>
      <c r="G98" s="44"/>
      <c r="H98" s="38"/>
      <c r="I98" s="14"/>
      <c r="J98" s="14"/>
      <c r="K98" s="14"/>
    </row>
    <row r="99" spans="1:11" x14ac:dyDescent="0.25">
      <c r="A99" s="41">
        <v>80</v>
      </c>
      <c r="B99" s="41"/>
      <c r="C99" s="42"/>
      <c r="D99" s="43"/>
      <c r="E99" s="43"/>
      <c r="F99" s="44"/>
      <c r="G99" s="44"/>
      <c r="H99" s="38"/>
      <c r="I99" s="14"/>
      <c r="J99" s="14"/>
      <c r="K99" s="14"/>
    </row>
    <row r="100" spans="1:11" x14ac:dyDescent="0.25">
      <c r="A100" s="41">
        <v>81</v>
      </c>
      <c r="B100" s="41"/>
      <c r="C100" s="42"/>
      <c r="D100" s="43"/>
      <c r="E100" s="43"/>
      <c r="F100" s="44"/>
      <c r="G100" s="44"/>
      <c r="H100" s="38"/>
      <c r="I100" s="14"/>
      <c r="J100" s="14"/>
      <c r="K100" s="14"/>
    </row>
    <row r="101" spans="1:11" x14ac:dyDescent="0.25">
      <c r="B101" s="12"/>
      <c r="C101" s="13"/>
      <c r="D101" s="13"/>
      <c r="E101" s="14"/>
      <c r="F101" s="14"/>
      <c r="G101" s="14"/>
      <c r="H101" s="14"/>
      <c r="I101" s="14"/>
      <c r="J101" s="14"/>
    </row>
    <row r="102" spans="1:11" x14ac:dyDescent="0.25">
      <c r="B102" s="12"/>
      <c r="C102" s="13"/>
      <c r="D102" s="13"/>
      <c r="E102" s="14"/>
      <c r="F102" s="14"/>
      <c r="G102" s="14"/>
      <c r="H102" s="14"/>
      <c r="I102" s="14"/>
      <c r="J102" s="14"/>
    </row>
    <row r="103" spans="1:11" x14ac:dyDescent="0.25">
      <c r="B103" s="12"/>
      <c r="C103" s="13"/>
      <c r="D103" s="13"/>
      <c r="E103" s="14"/>
      <c r="F103" s="14"/>
      <c r="G103" s="14"/>
      <c r="H103" s="14"/>
      <c r="I103" s="14"/>
      <c r="J103" s="14"/>
    </row>
    <row r="104" spans="1:11" x14ac:dyDescent="0.25">
      <c r="B104" s="12"/>
      <c r="C104" s="13"/>
      <c r="D104" s="13"/>
      <c r="E104" s="39"/>
      <c r="F104" s="14"/>
      <c r="G104" s="14"/>
      <c r="H104" s="14"/>
      <c r="I104" s="14"/>
      <c r="J104" s="14"/>
    </row>
    <row r="105" spans="1:11" x14ac:dyDescent="0.25">
      <c r="B105" s="12"/>
      <c r="C105" s="13"/>
      <c r="D105" s="13"/>
      <c r="E105" s="40"/>
      <c r="F105" s="14"/>
      <c r="G105" s="14"/>
      <c r="H105" s="14"/>
      <c r="I105" s="14"/>
      <c r="J105" s="14"/>
    </row>
    <row r="106" spans="1:11" x14ac:dyDescent="0.25">
      <c r="B106" s="12"/>
      <c r="C106" s="13"/>
      <c r="D106" s="13"/>
      <c r="E106" s="14"/>
      <c r="F106" s="14"/>
      <c r="G106" s="14"/>
      <c r="H106" s="14"/>
      <c r="I106" s="14"/>
      <c r="J106" s="14"/>
    </row>
    <row r="107" spans="1:11" x14ac:dyDescent="0.25">
      <c r="B107" s="31"/>
      <c r="C107" s="32"/>
      <c r="D107" s="32"/>
      <c r="E107" s="30"/>
      <c r="F107" s="30"/>
      <c r="G107" s="30"/>
      <c r="H107" s="15"/>
      <c r="I107" s="30"/>
      <c r="J107" s="30"/>
    </row>
  </sheetData>
  <mergeCells count="6">
    <mergeCell ref="B4:C4"/>
    <mergeCell ref="E4:G4"/>
    <mergeCell ref="E9:G9"/>
    <mergeCell ref="B10:C10"/>
    <mergeCell ref="B15:C15"/>
    <mergeCell ref="E15:G15"/>
  </mergeCells>
  <dataValidations count="5">
    <dataValidation type="list" allowBlank="1" showInputMessage="1" showErrorMessage="1" sqref="C101:C106 D20:D100">
      <formula1>inv</formula1>
    </dataValidation>
    <dataValidation type="list" allowBlank="1" showInputMessage="1" showErrorMessage="1" sqref="H101:H106 I20:I100">
      <formula1>"Yes"</formula1>
    </dataValidation>
    <dataValidation type="list" allowBlank="1" showInputMessage="1" showErrorMessage="1" sqref="J101:J106 K20:K100">
      <formula1>"Sent"</formula1>
    </dataValidation>
    <dataValidation type="list" allowBlank="1" showInputMessage="1" showErrorMessage="1" sqref="F101:F106 G20:G100">
      <formula1>"M,F"</formula1>
    </dataValidation>
    <dataValidation type="list" allowBlank="1" showInputMessage="1" showErrorMessage="1" sqref="I101:I106 J20:J100">
      <formula1>"Accepted,Rejected"</formula1>
    </dataValidation>
  </dataValidation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Sheet1</vt:lpstr>
      <vt:lpstr>a_r</vt:lpstr>
      <vt:lpstr>card</vt:lpstr>
      <vt:lpstr>gender</vt:lpstr>
      <vt:lpstr>guests</vt:lpstr>
      <vt:lpstr>invitations</vt:lpstr>
      <vt:lpstr>no_guests</vt:lpstr>
      <vt:lpstr>sent</vt:lpstr>
      <vt:lpstr>veg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</dc:creator>
  <cp:lastModifiedBy>Tata</cp:lastModifiedBy>
  <cp:lastPrinted>2020-05-20T15:49:16Z</cp:lastPrinted>
  <dcterms:created xsi:type="dcterms:W3CDTF">2020-05-16T11:48:19Z</dcterms:created>
  <dcterms:modified xsi:type="dcterms:W3CDTF">2020-05-20T15:56:10Z</dcterms:modified>
</cp:coreProperties>
</file>